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ED5A994E-813C-440B-8E52-CD68A9196D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9" i="1" s="1"/>
  <c r="J4" i="1"/>
  <c r="I4" i="1"/>
  <c r="H4" i="1"/>
  <c r="G4" i="1"/>
  <c r="E4" i="1"/>
  <c r="J11" i="1"/>
  <c r="I11" i="1"/>
  <c r="G11" i="1"/>
  <c r="I19" i="1"/>
  <c r="G19" i="1"/>
  <c r="H11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<sst xmlns="http://schemas.openxmlformats.org/spreadsheetml/2006/main" count="38" uniqueCount="37">
  <si>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</si>
  <si>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</si>
  <si>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</si>
  <si>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</si>
  <si>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</si>
  <si>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</si>
  <si>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</si>
  <si>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</si>
  <si>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</si>
  <si>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</si>
  <si>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</si>
  <si>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</si>
  <si>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</si>
  <si>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</si>
  <si>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</si>
  <si>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</si>
  <si>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</si>
  <si>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</si>
  <si>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</si>
  <si>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</si>
  <si>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</si>
  <si>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</si>
  <si>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</si>
  <si>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</si>
  <si>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</si>
  <si>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</si>
  <si>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Ёжики мясные  с картофельным пюре</t>
  </si>
  <si>
    <t>Овощи свежие порциями (помидор свежий в нарезку)</t>
  </si>
  <si>
    <t xml:space="preserve">Хлеб "Городской" порциями </t>
  </si>
  <si>
    <t xml:space="preserve">Чай с сахаром </t>
  </si>
  <si>
    <t>гор.блюдо</t>
  </si>
  <si>
    <t>закуска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</si>
  <si>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</si>
  <si>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</si>
  <si>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</si>
  <si>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Компот из черной смородины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</si>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</sst>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2" borderId="6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16</v>
      </c>
      <c r="F1" s="8"/>
      <c r="I1" t="s">
        <v>1</v>
      </c>
      <c r="J1" s="7">
        <v>45280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2" t="s">
        <v>30</v>
      </c>
      <c r="C4" s="39"/>
      <c r="D4" s="43" t="s">
        <v>26</v>
      </c>
      <c r="E4" s="44">
        <f>90+150</f>
        <v>240</v>
      </c>
      <c r="F4" s="47">
        <v>68</v>
      </c>
      <c r="G4" s="48">
        <f>238.5+137.3</f>
        <v>375.8</v>
      </c>
      <c r="H4" s="48">
        <f>11.7+3.1</f>
        <v>14.799999999999999</v>
      </c>
      <c r="I4" s="48">
        <f>15.73+4.8</f>
        <v>20.53</v>
      </c>
      <c r="J4" s="48">
        <f>12.03+20.4</f>
        <v>32.43</v>
      </c>
    </row>
    <row r="5" spans="1:10" ht="30" x14ac:dyDescent="0.25">
      <c r="A5" s="2"/>
      <c r="B5" s="42" t="s">
        <v>31</v>
      </c>
      <c r="C5" s="40"/>
      <c r="D5" s="45" t="s">
        <v>27</v>
      </c>
      <c r="E5" s="46">
        <v>60</v>
      </c>
      <c r="F5" s="47">
        <v>28</v>
      </c>
      <c r="G5" s="48">
        <v>13.2</v>
      </c>
      <c r="H5" s="48">
        <v>0.66</v>
      </c>
      <c r="I5" s="48">
        <v>0.12</v>
      </c>
      <c r="J5" s="48">
        <v>2.2799999999999998</v>
      </c>
    </row>
    <row r="6" spans="1:10" x14ac:dyDescent="0.25">
      <c r="A6" s="2"/>
      <c r="B6" s="42" t="s">
        <v>17</v>
      </c>
      <c r="C6" s="41"/>
      <c r="D6" s="45" t="s">
        <v>28</v>
      </c>
      <c r="E6" s="44">
        <v>40</v>
      </c>
      <c r="F6" s="47">
        <v>4</v>
      </c>
      <c r="G6" s="48">
        <v>100</v>
      </c>
      <c r="H6" s="48">
        <v>3.2</v>
      </c>
      <c r="I6" s="48">
        <v>0.4</v>
      </c>
      <c r="J6" s="48">
        <v>20.399999999999999</v>
      </c>
    </row>
    <row r="7" spans="1:10" x14ac:dyDescent="0.25">
      <c r="A7" s="2"/>
      <c r="B7" s="42" t="s">
        <v>11</v>
      </c>
      <c r="C7" s="41"/>
      <c r="D7" s="43" t="s">
        <v>29</v>
      </c>
      <c r="E7" s="44">
        <v>215</v>
      </c>
      <c r="F7" s="47">
        <v>5</v>
      </c>
      <c r="G7" s="49">
        <v>60</v>
      </c>
      <c r="H7" s="49">
        <v>7.0000000000000007E-2</v>
      </c>
      <c r="I7" s="49">
        <v>0.02</v>
      </c>
      <c r="J7" s="49">
        <v>15</v>
      </c>
    </row>
    <row r="8" spans="1:10" ht="15.75" thickBot="1" x14ac:dyDescent="0.3">
      <c r="A8" s="2"/>
      <c r="B8" s="33"/>
      <c r="C8" s="31"/>
      <c r="D8" s="34"/>
      <c r="E8" s="21"/>
      <c r="F8" s="13"/>
      <c r="G8" s="29"/>
      <c r="H8" s="20"/>
      <c r="I8" s="20"/>
      <c r="J8" s="20"/>
    </row>
    <row r="9" spans="1:10" x14ac:dyDescent="0.25">
      <c r="A9" s="1" t="s">
        <v>12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21</v>
      </c>
      <c r="C11" s="11"/>
      <c r="D11" s="17"/>
      <c r="E11" s="24">
        <f>SUM(E4:E10)</f>
        <v>555</v>
      </c>
      <c r="F11" s="25">
        <f>SUM(F4:F10)</f>
        <v>105</v>
      </c>
      <c r="G11" s="28">
        <f>SUM(G4:G10)</f>
        <v>549</v>
      </c>
      <c r="H11" s="28">
        <f t="shared" ref="H11:J11" si="0">SUM(H4:H10)</f>
        <v>18.73</v>
      </c>
      <c r="I11" s="28">
        <f t="shared" si="0"/>
        <v>21.07</v>
      </c>
      <c r="J11" s="28">
        <f t="shared" si="0"/>
        <v>70.11</v>
      </c>
    </row>
    <row r="12" spans="1:10" x14ac:dyDescent="0.25">
      <c r="A12" s="2" t="s">
        <v>13</v>
      </c>
      <c r="B12" s="42" t="s">
        <v>24</v>
      </c>
      <c r="C12" s="50"/>
      <c r="D12" s="51" t="s">
        <v>32</v>
      </c>
      <c r="E12" s="46">
        <v>200</v>
      </c>
      <c r="F12" s="47">
        <v>17</v>
      </c>
      <c r="G12" s="48">
        <v>88.2</v>
      </c>
      <c r="H12" s="48">
        <v>1.38</v>
      </c>
      <c r="I12" s="48">
        <v>5.2</v>
      </c>
      <c r="J12" s="48">
        <v>8.92</v>
      </c>
    </row>
    <row r="13" spans="1:10" x14ac:dyDescent="0.25">
      <c r="A13" s="2"/>
      <c r="B13" s="42" t="s">
        <v>25</v>
      </c>
      <c r="C13" s="52"/>
      <c r="D13" s="51" t="s">
        <v>33</v>
      </c>
      <c r="E13" s="44">
        <v>90</v>
      </c>
      <c r="F13" s="47">
        <f>130-59</f>
        <v>71</v>
      </c>
      <c r="G13" s="48">
        <v>258.91000000000003</v>
      </c>
      <c r="H13" s="48">
        <v>16.649999999999999</v>
      </c>
      <c r="I13" s="48">
        <v>15.96</v>
      </c>
      <c r="J13" s="48">
        <v>12.21</v>
      </c>
    </row>
    <row r="14" spans="1:10" ht="30" x14ac:dyDescent="0.25">
      <c r="A14" s="2"/>
      <c r="B14" s="42" t="s">
        <v>14</v>
      </c>
      <c r="C14" s="52"/>
      <c r="D14" s="51" t="s">
        <v>34</v>
      </c>
      <c r="E14" s="44">
        <v>150</v>
      </c>
      <c r="F14" s="47">
        <v>20</v>
      </c>
      <c r="G14" s="48">
        <v>209.7</v>
      </c>
      <c r="H14" s="48">
        <v>3.65</v>
      </c>
      <c r="I14" s="48">
        <v>5.37</v>
      </c>
      <c r="J14" s="48">
        <v>36.68</v>
      </c>
    </row>
    <row r="15" spans="1:10" x14ac:dyDescent="0.25">
      <c r="A15" s="2"/>
      <c r="B15" s="42" t="s">
        <v>20</v>
      </c>
      <c r="C15" s="52"/>
      <c r="D15" s="51" t="s">
        <v>35</v>
      </c>
      <c r="E15" s="44">
        <v>200</v>
      </c>
      <c r="F15" s="47">
        <v>14</v>
      </c>
      <c r="G15" s="49">
        <v>76</v>
      </c>
      <c r="H15" s="49">
        <v>0</v>
      </c>
      <c r="I15" s="49">
        <v>0</v>
      </c>
      <c r="J15" s="49">
        <v>19.97</v>
      </c>
    </row>
    <row r="16" spans="1:10" x14ac:dyDescent="0.25">
      <c r="A16" s="2"/>
      <c r="B16" s="42" t="s">
        <v>15</v>
      </c>
      <c r="C16" s="52"/>
      <c r="D16" s="45" t="s">
        <v>22</v>
      </c>
      <c r="E16" s="46">
        <v>40</v>
      </c>
      <c r="F16" s="47">
        <v>4</v>
      </c>
      <c r="G16" s="48">
        <v>85</v>
      </c>
      <c r="H16" s="48">
        <v>2.6</v>
      </c>
      <c r="I16" s="48">
        <v>0.4</v>
      </c>
      <c r="J16" s="48">
        <v>17.2</v>
      </c>
    </row>
    <row r="17" spans="1:10" x14ac:dyDescent="0.25">
      <c r="A17" s="2"/>
      <c r="B17" s="42" t="s">
        <v>17</v>
      </c>
      <c r="C17" s="52"/>
      <c r="D17" s="45" t="s">
        <v>23</v>
      </c>
      <c r="E17" s="44">
        <v>40</v>
      </c>
      <c r="F17" s="47">
        <v>4</v>
      </c>
      <c r="G17" s="48">
        <v>100</v>
      </c>
      <c r="H17" s="48">
        <v>3.2</v>
      </c>
      <c r="I17" s="48">
        <v>0.4</v>
      </c>
      <c r="J17" s="48">
        <v>20.399999999999999</v>
      </c>
    </row>
    <row r="18" spans="1:10" x14ac:dyDescent="0.25">
      <c r="A18" s="2"/>
      <c r="B18" s="30"/>
      <c r="C18" s="32"/>
      <c r="D18" s="38"/>
      <c r="E18" s="37"/>
      <c r="F18" s="35"/>
      <c r="G18" s="36"/>
      <c r="H18" s="36"/>
      <c r="I18" s="36"/>
      <c r="J18" s="36"/>
    </row>
    <row r="19" spans="1:10" ht="15.75" thickBot="1" x14ac:dyDescent="0.3">
      <c r="A19" s="3"/>
      <c r="B19" s="11"/>
      <c r="C19" s="11"/>
      <c r="D19" s="17"/>
      <c r="E19" s="26">
        <f>SUM(E12:E18)</f>
        <v>720</v>
      </c>
      <c r="F19" s="27">
        <f>SUM(F12:F18)</f>
        <v>130</v>
      </c>
      <c r="G19" s="18">
        <f>SUM(G12:G18)</f>
        <v>817.81</v>
      </c>
      <c r="H19" s="19">
        <f>SUM(H12:H18)</f>
        <v>27.479999999999997</v>
      </c>
      <c r="I19" s="19">
        <f t="shared" ref="I19:J19" si="1">SUM(I12:I18)</f>
        <v>27.33</v>
      </c>
      <c r="J19" s="19">
        <f t="shared" si="1"/>
        <v>115.38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2023-12-17T14:59:00Z</dcterms:modified>
</cp:coreProperties>
</file>