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881A566B-1A92-42C1-AAB2-908949C4DF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H11" i="1" s="1"/>
  <c r="G5" i="1"/>
  <c r="I11" i="1"/>
  <c r="G11" i="1"/>
  <c r="F19" i="1"/>
  <c r="F11" i="1"/>
  <c r="J11" i="1"/>
  <c r="E11" i="1"/>
  <c r="E19" i="1"/>
  <c r="G19" i="1"/>
  <c r="I19" i="1"/>
  <c r="J19" i="1"/>
  <c r="H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<sst xmlns="http://schemas.openxmlformats.org/spreadsheetml/2006/main" count="37" uniqueCount="37">
  <si>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</si>
  <si>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</si>
  <si>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</si>
  <si>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</si>
  <si>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</si>
  <si>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</si>
  <si>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</si>
  <si>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</si>
  <si>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</si>
  <si>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</si>
  <si>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</si>
  <si>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</si>
  <si>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</si>
  <si>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</si>
  <si>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</si>
  <si>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</si>
  <si>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</si>
  <si>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</si>
  <si>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</si>
  <si>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</si>
  <si>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</si>
  <si>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</si>
  <si>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</si>
  <si>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 xml:space="preserve">Чай с сахаром </t>
  </si>
  <si>
    <t>закуска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</si>
  <si>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</si>
  <si>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</si>
  <si>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</si>
  <si>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</si>
  <si>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 xml:space="preserve">Каша  молочная рисовая </t>
  </si>
  <si>
    <t>Сыр  порциями с хлебом городским</t>
  </si>
  <si>
    <t>Суп картофельный с горохом</t>
  </si>
  <si>
    <t>Фрикадельки из свинины</t>
  </si>
  <si>
    <t>Сложный гарнир (картофельное пюре/капуста тушеная)</t>
  </si>
  <si>
    <t>Компот из кураги</t>
  </si>
  <si>
    <t>МАОУ СОШ №24</t>
  </si>
  <si>
    <t>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</si>
</sst>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10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17</v>
      </c>
      <c r="F1" s="7"/>
      <c r="I1" t="s">
        <v>1</v>
      </c>
      <c r="J1" s="7" t="s">
        <v>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8" t="s">
        <v>11</v>
      </c>
      <c r="C4" s="9"/>
      <c r="D4" s="41" t="s">
        <v>29</v>
      </c>
      <c r="E4" s="36">
        <v>205</v>
      </c>
      <c r="F4" s="43">
        <v>60</v>
      </c>
      <c r="G4" s="38">
        <v>261</v>
      </c>
      <c r="H4" s="38">
        <v>5.96</v>
      </c>
      <c r="I4" s="38">
        <v>7.25</v>
      </c>
      <c r="J4" s="38">
        <v>42.89</v>
      </c>
    </row>
    <row r="5" spans="1:10" x14ac:dyDescent="0.25">
      <c r="A5" s="2"/>
      <c r="B5" s="32" t="s">
        <v>24</v>
      </c>
      <c r="C5" s="13"/>
      <c r="D5" s="33" t="s">
        <v>30</v>
      </c>
      <c r="E5" s="37">
        <v>80</v>
      </c>
      <c r="F5" s="43">
        <v>40</v>
      </c>
      <c r="G5" s="38">
        <f>108+132.5</f>
        <v>240.5</v>
      </c>
      <c r="H5" s="38">
        <f>7+4.8</f>
        <v>11.8</v>
      </c>
      <c r="I5" s="38">
        <f>8.9+1.5</f>
        <v>10.4</v>
      </c>
      <c r="J5" s="38">
        <v>26</v>
      </c>
    </row>
    <row r="6" spans="1:10" x14ac:dyDescent="0.25">
      <c r="A6" s="2"/>
      <c r="B6" s="35" t="s">
        <v>12</v>
      </c>
      <c r="C6" s="10"/>
      <c r="D6" s="34" t="s">
        <v>23</v>
      </c>
      <c r="E6" s="37">
        <v>215</v>
      </c>
      <c r="F6" s="43">
        <v>5</v>
      </c>
      <c r="G6" s="39">
        <v>60</v>
      </c>
      <c r="H6" s="39">
        <v>7.0000000000000007E-2</v>
      </c>
      <c r="I6" s="39">
        <v>0.02</v>
      </c>
      <c r="J6" s="39">
        <v>15</v>
      </c>
    </row>
    <row r="7" spans="1:10" x14ac:dyDescent="0.25">
      <c r="A7" s="2"/>
      <c r="B7" s="35"/>
      <c r="C7" s="10"/>
      <c r="D7" s="34"/>
      <c r="E7" s="37"/>
      <c r="F7" s="31"/>
      <c r="G7" s="39"/>
      <c r="H7" s="39"/>
      <c r="I7" s="39"/>
      <c r="J7" s="39"/>
    </row>
    <row r="8" spans="1:10" ht="15.75" thickBot="1" x14ac:dyDescent="0.3">
      <c r="A8" s="2"/>
      <c r="B8" s="30"/>
      <c r="C8" s="10"/>
      <c r="D8" s="34"/>
      <c r="E8" s="22"/>
      <c r="F8" s="14"/>
      <c r="G8" s="31"/>
      <c r="H8" s="21"/>
      <c r="I8" s="21"/>
      <c r="J8" s="21"/>
    </row>
    <row r="9" spans="1:10" x14ac:dyDescent="0.25">
      <c r="A9" s="1" t="s">
        <v>13</v>
      </c>
      <c r="B9" s="12"/>
      <c r="C9" s="9"/>
      <c r="E9" s="23"/>
      <c r="F9" s="14"/>
      <c r="G9" s="24"/>
      <c r="H9" s="16"/>
      <c r="I9" s="16"/>
      <c r="J9" s="16"/>
    </row>
    <row r="10" spans="1:10" x14ac:dyDescent="0.25">
      <c r="A10" s="2"/>
      <c r="B10" s="10"/>
      <c r="C10" s="10"/>
      <c r="D10" s="15"/>
      <c r="E10" s="16"/>
      <c r="F10" s="14"/>
      <c r="G10" s="16"/>
      <c r="H10" s="16"/>
      <c r="I10" s="16"/>
      <c r="J10" s="17"/>
    </row>
    <row r="11" spans="1:10" ht="15.75" thickBot="1" x14ac:dyDescent="0.3">
      <c r="A11" s="3"/>
      <c r="B11" s="11" t="s">
        <v>22</v>
      </c>
      <c r="C11" s="11"/>
      <c r="D11" s="18"/>
      <c r="E11" s="25">
        <f>SUM(E4:E10)</f>
        <v>500</v>
      </c>
      <c r="F11" s="26">
        <f>SUM(F4:F10)</f>
        <v>105</v>
      </c>
      <c r="G11" s="29">
        <f>SUM(G4:G10)</f>
        <v>561.5</v>
      </c>
      <c r="H11" s="29">
        <f t="shared" ref="H11:J11" si="0">SUM(H4:H10)</f>
        <v>17.830000000000002</v>
      </c>
      <c r="I11" s="29">
        <f t="shared" si="0"/>
        <v>17.669999999999998</v>
      </c>
      <c r="J11" s="29">
        <f t="shared" si="0"/>
        <v>83.89</v>
      </c>
    </row>
    <row r="12" spans="1:10" x14ac:dyDescent="0.25">
      <c r="A12" s="2" t="s">
        <v>14</v>
      </c>
      <c r="B12" s="40" t="s">
        <v>27</v>
      </c>
      <c r="C12" s="44"/>
      <c r="D12" s="33" t="s">
        <v>31</v>
      </c>
      <c r="E12" s="36">
        <v>200</v>
      </c>
      <c r="F12" s="43">
        <v>16</v>
      </c>
      <c r="G12" s="38">
        <v>118.6</v>
      </c>
      <c r="H12" s="38">
        <v>4.4000000000000004</v>
      </c>
      <c r="I12" s="38">
        <v>4.2</v>
      </c>
      <c r="J12" s="38">
        <v>13.2</v>
      </c>
    </row>
    <row r="13" spans="1:10" x14ac:dyDescent="0.25">
      <c r="A13" s="2"/>
      <c r="B13" s="40" t="s">
        <v>28</v>
      </c>
      <c r="C13" s="45"/>
      <c r="D13" s="33" t="s">
        <v>32</v>
      </c>
      <c r="E13" s="37">
        <v>90</v>
      </c>
      <c r="F13" s="43">
        <v>61</v>
      </c>
      <c r="G13" s="38">
        <v>207.8</v>
      </c>
      <c r="H13" s="38">
        <v>11.32</v>
      </c>
      <c r="I13" s="38">
        <v>12.8</v>
      </c>
      <c r="J13" s="38">
        <v>12.2</v>
      </c>
    </row>
    <row r="14" spans="1:10" ht="30" x14ac:dyDescent="0.25">
      <c r="A14" s="2"/>
      <c r="B14" s="40" t="s">
        <v>15</v>
      </c>
      <c r="C14" s="45"/>
      <c r="D14" s="41" t="s">
        <v>33</v>
      </c>
      <c r="E14" s="36">
        <v>150</v>
      </c>
      <c r="F14" s="43">
        <v>27</v>
      </c>
      <c r="G14" s="38">
        <v>129.1</v>
      </c>
      <c r="H14" s="38">
        <v>3.08</v>
      </c>
      <c r="I14" s="38">
        <v>4.82</v>
      </c>
      <c r="J14" s="38">
        <v>18.32</v>
      </c>
    </row>
    <row r="15" spans="1:10" x14ac:dyDescent="0.25">
      <c r="A15" s="2"/>
      <c r="B15" s="40" t="s">
        <v>21</v>
      </c>
      <c r="C15" s="45"/>
      <c r="D15" s="33" t="s">
        <v>34</v>
      </c>
      <c r="E15" s="37">
        <v>200</v>
      </c>
      <c r="F15" s="43">
        <v>18</v>
      </c>
      <c r="G15" s="38">
        <v>85.51</v>
      </c>
      <c r="H15" s="38">
        <v>0.76</v>
      </c>
      <c r="I15" s="38">
        <v>0.04</v>
      </c>
      <c r="J15" s="38">
        <v>20.22</v>
      </c>
    </row>
    <row r="16" spans="1:10" x14ac:dyDescent="0.25">
      <c r="A16" s="2"/>
      <c r="B16" s="40" t="s">
        <v>16</v>
      </c>
      <c r="C16" s="45"/>
      <c r="D16" s="41" t="s">
        <v>25</v>
      </c>
      <c r="E16" s="36">
        <v>40</v>
      </c>
      <c r="F16" s="43">
        <v>4</v>
      </c>
      <c r="G16" s="38">
        <v>85</v>
      </c>
      <c r="H16" s="38">
        <v>2.6</v>
      </c>
      <c r="I16" s="38">
        <v>0.4</v>
      </c>
      <c r="J16" s="38">
        <v>17.2</v>
      </c>
    </row>
    <row r="17" spans="1:10" x14ac:dyDescent="0.25">
      <c r="A17" s="2"/>
      <c r="B17" s="40" t="s">
        <v>18</v>
      </c>
      <c r="C17" s="45"/>
      <c r="D17" s="41" t="s">
        <v>26</v>
      </c>
      <c r="E17" s="37">
        <v>40</v>
      </c>
      <c r="F17" s="43">
        <v>4</v>
      </c>
      <c r="G17" s="38">
        <v>100</v>
      </c>
      <c r="H17" s="38">
        <v>3.2</v>
      </c>
      <c r="I17" s="38">
        <v>0.4</v>
      </c>
      <c r="J17" s="38">
        <v>20.399999999999999</v>
      </c>
    </row>
    <row r="18" spans="1:10" x14ac:dyDescent="0.25">
      <c r="A18" s="2"/>
      <c r="B18" s="40"/>
      <c r="C18" s="46"/>
      <c r="D18" s="41"/>
      <c r="E18" s="37"/>
      <c r="F18" s="42"/>
      <c r="G18" s="38"/>
      <c r="H18" s="38"/>
      <c r="I18" s="38"/>
      <c r="J18" s="38"/>
    </row>
    <row r="19" spans="1:10" ht="15.75" thickBot="1" x14ac:dyDescent="0.3">
      <c r="A19" s="3"/>
      <c r="B19" s="11"/>
      <c r="C19" s="11"/>
      <c r="D19" s="18"/>
      <c r="E19" s="27">
        <f>SUM(E12:E18)</f>
        <v>720</v>
      </c>
      <c r="F19" s="28">
        <f>SUM(F12:F18)</f>
        <v>130</v>
      </c>
      <c r="G19" s="19">
        <f>SUM(G12:G18)</f>
        <v>726.01</v>
      </c>
      <c r="H19" s="20">
        <f>SUM(H12:H18)</f>
        <v>25.360000000000003</v>
      </c>
      <c r="I19" s="20">
        <f t="shared" ref="I19:J19" si="1">SUM(I12:I18)</f>
        <v>22.659999999999997</v>
      </c>
      <c r="J19" s="20">
        <f t="shared" si="1"/>
        <v>101.53999999999999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2023-10-01T14:51:46Z</dcterms:modified>
</cp:coreProperties>
</file>