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"/>
    </mc:Choice>
  </mc:AlternateContent>
  <xr:revisionPtr revIDLastSave="0" documentId="8_{28E48541-0287-40AC-8BAE-790C4AE552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5" i="1"/>
  <c r="I10" i="1" s="1"/>
  <c r="H5" i="1"/>
  <c r="H10" i="1" s="1"/>
  <c r="G6" i="1"/>
  <c r="G5" i="1"/>
  <c r="G10" i="1" s="1"/>
  <c r="F18" i="1"/>
  <c r="E10" i="1"/>
  <c r="J10" i="1"/>
  <c r="I18" i="1"/>
  <c r="G18" i="1"/>
  <c r="F10" i="1"/>
  <c r="E18" i="1"/>
  <c r="J18" i="1"/>
  <c r="H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<sst xmlns="http://schemas.openxmlformats.org/spreadsheetml/2006/main" count="41" uniqueCount="40">
  <si>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</si>
  <si>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</si>
  <si>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</si>
  <si>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</si>
  <si>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</si>
  <si>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</si>
  <si>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</si>
  <si>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</si>
  <si>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</si>
  <si>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</si>
  <si>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</si>
  <si>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</si>
  <si>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</si>
  <si>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</si>
  <si>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</si>
  <si>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</si>
  <si>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</si>
  <si>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</si>
  <si>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</si>
  <si>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</si>
  <si>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</si>
  <si>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</si>
  <si>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</si>
  <si>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</si>
  <si>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</si>
  <si>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</si>
  <si>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</si>
  <si>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 xml:space="preserve">Каша  молочная пшеничная </t>
  </si>
  <si>
    <t>Сыр  порциями  с Батоном нарезным</t>
  </si>
  <si>
    <t xml:space="preserve">Фрукты свежие порциями </t>
  </si>
  <si>
    <t xml:space="preserve">Чай с сахаром </t>
  </si>
  <si>
    <t>гор.блюдо</t>
  </si>
  <si>
    <t>фрукты</t>
  </si>
  <si>
    <t>Суп картофельный с макаронными изделиями</t>
  </si>
  <si>
    <t>Голубцы ленивые</t>
  </si>
  <si>
    <t>Картофель запеченный (из отварного)</t>
  </si>
  <si>
    <t>Компот из компотной смеси</t>
  </si>
  <si>
    <t>Сок фруктовый в упаковке 0,2</t>
  </si>
  <si>
    <t>МАОУ СОШ № 24</t>
  </si>
  <si>
    <t>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</si>
</sst>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7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164" fontId="7" fillId="4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16</v>
      </c>
      <c r="F1" s="7"/>
      <c r="I1" t="s">
        <v>1</v>
      </c>
      <c r="J1" s="7" t="s">
        <v>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6" t="s">
        <v>31</v>
      </c>
      <c r="C4" s="38"/>
      <c r="D4" s="34" t="s">
        <v>27</v>
      </c>
      <c r="E4" s="30">
        <v>205</v>
      </c>
      <c r="F4" s="31">
        <v>35</v>
      </c>
      <c r="G4" s="32">
        <v>279</v>
      </c>
      <c r="H4" s="32">
        <v>8.6</v>
      </c>
      <c r="I4" s="32">
        <v>7.46</v>
      </c>
      <c r="J4" s="32">
        <v>44.26</v>
      </c>
    </row>
    <row r="5" spans="1:10" x14ac:dyDescent="0.25">
      <c r="A5" s="2"/>
      <c r="B5" s="26" t="s">
        <v>26</v>
      </c>
      <c r="C5" s="39"/>
      <c r="D5" s="34" t="s">
        <v>28</v>
      </c>
      <c r="E5" s="28">
        <v>70</v>
      </c>
      <c r="F5" s="31">
        <v>35</v>
      </c>
      <c r="G5" s="32">
        <f>72+132.5</f>
        <v>204.5</v>
      </c>
      <c r="H5" s="32">
        <f>4.6+4.8</f>
        <v>9.3999999999999986</v>
      </c>
      <c r="I5" s="32">
        <f>5.9+1.5</f>
        <v>7.4</v>
      </c>
      <c r="J5" s="32">
        <v>26</v>
      </c>
    </row>
    <row r="6" spans="1:10" x14ac:dyDescent="0.25">
      <c r="A6" s="2"/>
      <c r="B6" s="26" t="s">
        <v>32</v>
      </c>
      <c r="C6" s="40"/>
      <c r="D6" s="34" t="s">
        <v>29</v>
      </c>
      <c r="E6" s="28">
        <v>100</v>
      </c>
      <c r="F6" s="31">
        <v>30</v>
      </c>
      <c r="G6" s="32">
        <f>94/2</f>
        <v>47</v>
      </c>
      <c r="H6" s="32">
        <v>0.4</v>
      </c>
      <c r="I6" s="32">
        <v>0.4</v>
      </c>
      <c r="J6" s="32">
        <f>19.6/2</f>
        <v>9.8000000000000007</v>
      </c>
    </row>
    <row r="7" spans="1:10" ht="15.75" thickBot="1" x14ac:dyDescent="0.3">
      <c r="A7" s="2"/>
      <c r="B7" s="26" t="s">
        <v>11</v>
      </c>
      <c r="C7" s="35"/>
      <c r="D7" s="27" t="s">
        <v>30</v>
      </c>
      <c r="E7" s="28">
        <v>215</v>
      </c>
      <c r="F7" s="31">
        <v>5</v>
      </c>
      <c r="G7" s="37">
        <v>60</v>
      </c>
      <c r="H7" s="37">
        <v>7.0000000000000007E-2</v>
      </c>
      <c r="I7" s="37">
        <v>0.02</v>
      </c>
      <c r="J7" s="37">
        <v>15</v>
      </c>
    </row>
    <row r="8" spans="1:10" x14ac:dyDescent="0.25">
      <c r="A8" s="1" t="s">
        <v>12</v>
      </c>
      <c r="B8" s="11"/>
      <c r="C8" s="8"/>
      <c r="E8" s="19"/>
      <c r="F8" s="12"/>
      <c r="G8" s="20"/>
      <c r="H8" s="14"/>
      <c r="I8" s="14"/>
      <c r="J8" s="14"/>
    </row>
    <row r="9" spans="1:10" x14ac:dyDescent="0.25">
      <c r="A9" s="2"/>
      <c r="B9" s="9"/>
      <c r="C9" s="9"/>
      <c r="D9" s="13"/>
      <c r="E9" s="14"/>
      <c r="F9" s="12"/>
      <c r="G9" s="14"/>
      <c r="H9" s="14"/>
      <c r="I9" s="14"/>
      <c r="J9" s="15"/>
    </row>
    <row r="10" spans="1:10" ht="15.75" thickBot="1" x14ac:dyDescent="0.3">
      <c r="A10" s="3"/>
      <c r="B10" s="10" t="s">
        <v>21</v>
      </c>
      <c r="C10" s="10"/>
      <c r="D10" s="16"/>
      <c r="E10" s="21">
        <f>SUM(E4:E9)</f>
        <v>590</v>
      </c>
      <c r="F10" s="22">
        <f>SUM(F4:F9)</f>
        <v>105</v>
      </c>
      <c r="G10" s="25">
        <f>SUM(G4:G9)</f>
        <v>590.5</v>
      </c>
      <c r="H10" s="25">
        <f t="shared" ref="H10:J10" si="0">SUM(H4:H9)</f>
        <v>18.47</v>
      </c>
      <c r="I10" s="25">
        <f t="shared" si="0"/>
        <v>15.28</v>
      </c>
      <c r="J10" s="25">
        <f t="shared" si="0"/>
        <v>95.059999999999988</v>
      </c>
    </row>
    <row r="11" spans="1:10" ht="30" x14ac:dyDescent="0.25">
      <c r="A11" s="2" t="s">
        <v>13</v>
      </c>
      <c r="B11" s="26" t="s">
        <v>24</v>
      </c>
      <c r="C11" s="33"/>
      <c r="D11" s="34" t="s">
        <v>33</v>
      </c>
      <c r="E11" s="28">
        <v>200</v>
      </c>
      <c r="F11" s="31">
        <v>18</v>
      </c>
      <c r="G11" s="32">
        <v>77.13</v>
      </c>
      <c r="H11" s="32">
        <v>1.62</v>
      </c>
      <c r="I11" s="32">
        <v>2.19</v>
      </c>
      <c r="J11" s="32">
        <v>12.81</v>
      </c>
    </row>
    <row r="12" spans="1:10" x14ac:dyDescent="0.25">
      <c r="A12" s="2"/>
      <c r="B12" s="26" t="s">
        <v>25</v>
      </c>
      <c r="C12" s="35"/>
      <c r="D12" s="34" t="s">
        <v>34</v>
      </c>
      <c r="E12" s="30">
        <v>150</v>
      </c>
      <c r="F12" s="31">
        <v>48</v>
      </c>
      <c r="G12" s="32">
        <v>138.62</v>
      </c>
      <c r="H12" s="32">
        <v>8.5299999999999994</v>
      </c>
      <c r="I12" s="32">
        <v>9.6999999999999993</v>
      </c>
      <c r="J12" s="32">
        <v>7.11</v>
      </c>
    </row>
    <row r="13" spans="1:10" x14ac:dyDescent="0.25">
      <c r="A13" s="2"/>
      <c r="B13" s="26" t="s">
        <v>14</v>
      </c>
      <c r="C13" s="35"/>
      <c r="D13" s="34" t="s">
        <v>35</v>
      </c>
      <c r="E13" s="28">
        <v>150</v>
      </c>
      <c r="F13" s="31">
        <v>20</v>
      </c>
      <c r="G13" s="32">
        <v>243.75</v>
      </c>
      <c r="H13" s="32">
        <v>3.44</v>
      </c>
      <c r="I13" s="32">
        <v>13.15</v>
      </c>
      <c r="J13" s="32">
        <v>27.92</v>
      </c>
    </row>
    <row r="14" spans="1:10" x14ac:dyDescent="0.25">
      <c r="A14" s="2"/>
      <c r="B14" s="26" t="s">
        <v>20</v>
      </c>
      <c r="C14" s="35"/>
      <c r="D14" s="34" t="s">
        <v>36</v>
      </c>
      <c r="E14" s="28">
        <v>200</v>
      </c>
      <c r="F14" s="31">
        <v>10</v>
      </c>
      <c r="G14" s="32">
        <v>82.9</v>
      </c>
      <c r="H14" s="32">
        <v>0.15</v>
      </c>
      <c r="I14" s="32">
        <v>0.06</v>
      </c>
      <c r="J14" s="32">
        <v>20.65</v>
      </c>
    </row>
    <row r="15" spans="1:10" x14ac:dyDescent="0.25">
      <c r="A15" s="2"/>
      <c r="B15" s="26" t="s">
        <v>20</v>
      </c>
      <c r="C15" s="35"/>
      <c r="D15" s="29" t="s">
        <v>37</v>
      </c>
      <c r="E15" s="28">
        <v>200</v>
      </c>
      <c r="F15" s="31">
        <v>24</v>
      </c>
      <c r="G15" s="37">
        <v>92</v>
      </c>
      <c r="H15" s="37">
        <v>0.6</v>
      </c>
      <c r="I15" s="37">
        <v>0.4</v>
      </c>
      <c r="J15" s="37">
        <v>20.2</v>
      </c>
    </row>
    <row r="16" spans="1:10" x14ac:dyDescent="0.25">
      <c r="A16" s="2"/>
      <c r="B16" s="26" t="s">
        <v>15</v>
      </c>
      <c r="C16" s="35"/>
      <c r="D16" s="29" t="s">
        <v>22</v>
      </c>
      <c r="E16" s="30">
        <v>50</v>
      </c>
      <c r="F16" s="31">
        <v>5</v>
      </c>
      <c r="G16" s="32">
        <v>106.3</v>
      </c>
      <c r="H16" s="32">
        <v>3.3</v>
      </c>
      <c r="I16" s="32">
        <v>0.5</v>
      </c>
      <c r="J16" s="32">
        <v>21.5</v>
      </c>
    </row>
    <row r="17" spans="1:10" x14ac:dyDescent="0.25">
      <c r="A17" s="2"/>
      <c r="B17" s="26" t="s">
        <v>17</v>
      </c>
      <c r="C17" s="36"/>
      <c r="D17" s="29" t="s">
        <v>23</v>
      </c>
      <c r="E17" s="28">
        <v>50</v>
      </c>
      <c r="F17" s="31">
        <v>5</v>
      </c>
      <c r="G17" s="32">
        <v>125</v>
      </c>
      <c r="H17" s="32">
        <v>4</v>
      </c>
      <c r="I17" s="32">
        <v>0.5</v>
      </c>
      <c r="J17" s="32">
        <v>25.5</v>
      </c>
    </row>
    <row r="18" spans="1:10" ht="15.75" thickBot="1" x14ac:dyDescent="0.3">
      <c r="A18" s="3"/>
      <c r="B18" s="10"/>
      <c r="C18" s="10"/>
      <c r="D18" s="16"/>
      <c r="E18" s="23">
        <f>SUM(E11:E17)</f>
        <v>1000</v>
      </c>
      <c r="F18" s="24">
        <f>SUM(F11:F17)</f>
        <v>130</v>
      </c>
      <c r="G18" s="17">
        <f>SUM(G11:G17)</f>
        <v>865.69999999999993</v>
      </c>
      <c r="H18" s="18">
        <f>SUM(H11:H17)</f>
        <v>21.639999999999997</v>
      </c>
      <c r="I18" s="18">
        <f t="shared" ref="I18:J18" si="1">SUM(I11:I17)</f>
        <v>26.499999999999996</v>
      </c>
      <c r="J18" s="18">
        <f t="shared" si="1"/>
        <v>135.69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2023-09-24T19:31:04Z</dcterms:modified>
</cp:coreProperties>
</file>