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"/>
    </mc:Choice>
  </mc:AlternateContent>
  <xr:revisionPtr revIDLastSave="0" documentId="8_{FEEF2049-E6FA-464D-8CC7-F53E611AC3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G5" i="1"/>
  <c r="G10" i="1" s="1"/>
  <c r="F18" i="1"/>
  <c r="E10" i="1"/>
  <c r="J10" i="1"/>
  <c r="I10" i="1"/>
  <c r="I18" i="1"/>
  <c r="G18" i="1"/>
  <c r="H10" i="1"/>
  <c r="F10" i="1"/>
  <c r="E18" i="1"/>
  <c r="J18" i="1"/>
  <c r="H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<sst xmlns="http://schemas.openxmlformats.org/spreadsheetml/2006/main" count="39" uniqueCount="39">
  <si>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</si>
  <si>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</si>
  <si>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</si>
  <si>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</si>
  <si>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</si>
  <si>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</si>
  <si>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</si>
  <si>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</si>
  <si>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</si>
  <si>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</si>
  <si>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</si>
  <si>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</si>
  <si>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</si>
  <si>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</si>
  <si>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</si>
  <si>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</si>
  <si>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</si>
  <si>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</si>
  <si>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</si>
  <si>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</si>
  <si>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</si>
  <si>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</si>
  <si>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</si>
  <si>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</si>
  <si>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</si>
  <si>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</si>
  <si>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закуска</t>
  </si>
  <si>
    <t>Макароны отварные с  сыром</t>
  </si>
  <si>
    <t>Пицца "Болоньезе"</t>
  </si>
  <si>
    <t>Чай с сахаром и лимоном</t>
  </si>
  <si>
    <t>осн.блюдо</t>
  </si>
  <si>
    <t>выпечка</t>
  </si>
  <si>
    <t xml:space="preserve">Суп из  овощей </t>
  </si>
  <si>
    <t>Котлета "Киевская"</t>
  </si>
  <si>
    <t>Каша гречневая рассыпчатая</t>
  </si>
  <si>
    <t>Овощи порциями (капуста квашеная со свеклой отварной)</t>
  </si>
  <si>
    <t xml:space="preserve">Компот из яблок и вишни </t>
  </si>
  <si>
    <t>МАОУ СОШ № 24</t>
  </si>
  <si>
    <t>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</si>
</sst>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3" borderId="6" xfId="0" applyFont="1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/>
    <xf numFmtId="0" fontId="0" fillId="2" borderId="1" xfId="0" applyFill="1" applyBorder="1"/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4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2" fontId="3" fillId="2" borderId="16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7" fillId="0" borderId="1" xfId="0" applyFont="1" applyBorder="1"/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/>
    <xf numFmtId="164" fontId="10" fillId="4" borderId="1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2" borderId="4" xfId="0" applyFont="1" applyFill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8" fillId="2" borderId="1" xfId="0" applyFont="1" applyFill="1" applyBorder="1" applyProtection="1">
      <protection locked="0"/>
    </xf>
    <xf numFmtId="164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Protection="1">
      <protection locked="0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top" wrapText="1"/>
    </xf>
    <xf numFmtId="0" fontId="1" fillId="2" borderId="1" xfId="0" applyFont="1" applyFill="1" applyBorder="1" applyProtection="1">
      <protection locked="0"/>
    </xf>
    <xf numFmtId="0" fontId="10" fillId="0" borderId="1" xfId="0" applyFont="1" applyBorder="1" applyAlignment="1">
      <alignment horizontal="left" vertical="center"/>
    </xf>
    <xf numFmtId="0" fontId="1" fillId="2" borderId="15" xfId="0" applyFont="1" applyFill="1" applyBorder="1" applyProtection="1">
      <protection locked="0"/>
    </xf>
    <xf numFmtId="164" fontId="9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37</v>
      </c>
      <c r="C1" s="57"/>
      <c r="D1" s="58"/>
      <c r="E1" t="s">
        <v>16</v>
      </c>
      <c r="F1" s="7"/>
      <c r="I1" t="s">
        <v>1</v>
      </c>
      <c r="J1" s="7" t="s">
        <v>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30</v>
      </c>
      <c r="C4" s="40"/>
      <c r="D4" s="41" t="s">
        <v>27</v>
      </c>
      <c r="E4" s="42">
        <v>220</v>
      </c>
      <c r="F4" s="38">
        <v>62</v>
      </c>
      <c r="G4" s="47">
        <v>367.84</v>
      </c>
      <c r="H4" s="47">
        <v>14.88</v>
      </c>
      <c r="I4" s="47">
        <v>17.510000000000002</v>
      </c>
      <c r="J4" s="47">
        <v>37.520000000000003</v>
      </c>
    </row>
    <row r="5" spans="1:10" x14ac:dyDescent="0.25">
      <c r="A5" s="2"/>
      <c r="B5" s="29" t="s">
        <v>31</v>
      </c>
      <c r="C5" s="43"/>
      <c r="D5" s="44" t="s">
        <v>28</v>
      </c>
      <c r="E5" s="45">
        <v>60</v>
      </c>
      <c r="F5" s="38">
        <v>35</v>
      </c>
      <c r="G5" s="47">
        <f>266.3*0.6</f>
        <v>159.78</v>
      </c>
      <c r="H5" s="47">
        <f>12.03*0.6</f>
        <v>7.2179999999999991</v>
      </c>
      <c r="I5" s="47">
        <v>7.4</v>
      </c>
      <c r="J5" s="47">
        <f>27.3*0.6</f>
        <v>16.38</v>
      </c>
    </row>
    <row r="6" spans="1:10" x14ac:dyDescent="0.25">
      <c r="A6" s="2"/>
      <c r="B6" s="29" t="s">
        <v>11</v>
      </c>
      <c r="C6" s="46"/>
      <c r="D6" s="44" t="s">
        <v>29</v>
      </c>
      <c r="E6" s="42">
        <v>222</v>
      </c>
      <c r="F6" s="38">
        <v>8</v>
      </c>
      <c r="G6" s="48">
        <v>62</v>
      </c>
      <c r="H6" s="48">
        <v>0.13</v>
      </c>
      <c r="I6" s="48">
        <v>0.02</v>
      </c>
      <c r="J6" s="48">
        <v>15.2</v>
      </c>
    </row>
    <row r="7" spans="1:10" ht="15.75" thickBot="1" x14ac:dyDescent="0.3">
      <c r="A7" s="2"/>
      <c r="B7" s="31"/>
      <c r="C7" s="30"/>
      <c r="D7" s="32"/>
      <c r="E7" s="20"/>
      <c r="F7" s="12"/>
      <c r="G7" s="28"/>
      <c r="H7" s="19"/>
      <c r="I7" s="19"/>
      <c r="J7" s="19"/>
    </row>
    <row r="8" spans="1:10" x14ac:dyDescent="0.25">
      <c r="A8" s="1" t="s">
        <v>12</v>
      </c>
      <c r="B8" s="11"/>
      <c r="C8" s="8"/>
      <c r="E8" s="21"/>
      <c r="F8" s="12"/>
      <c r="G8" s="22"/>
      <c r="H8" s="14"/>
      <c r="I8" s="14"/>
      <c r="J8" s="14"/>
    </row>
    <row r="9" spans="1:10" x14ac:dyDescent="0.25">
      <c r="A9" s="2"/>
      <c r="B9" s="9"/>
      <c r="C9" s="9"/>
      <c r="D9" s="13"/>
      <c r="E9" s="14"/>
      <c r="F9" s="12"/>
      <c r="G9" s="14"/>
      <c r="H9" s="14"/>
      <c r="I9" s="14"/>
      <c r="J9" s="15"/>
    </row>
    <row r="10" spans="1:10" ht="15.75" thickBot="1" x14ac:dyDescent="0.3">
      <c r="A10" s="3"/>
      <c r="B10" s="10" t="s">
        <v>21</v>
      </c>
      <c r="C10" s="10"/>
      <c r="D10" s="16"/>
      <c r="E10" s="23">
        <f>SUM(E4:E9)</f>
        <v>502</v>
      </c>
      <c r="F10" s="24">
        <f>SUM(F4:F9)</f>
        <v>105</v>
      </c>
      <c r="G10" s="27">
        <f>SUM(G4:G9)</f>
        <v>589.62</v>
      </c>
      <c r="H10" s="27">
        <f t="shared" ref="H10:J10" si="0">SUM(H4:H9)</f>
        <v>22.227999999999998</v>
      </c>
      <c r="I10" s="27">
        <f t="shared" si="0"/>
        <v>24.930000000000003</v>
      </c>
      <c r="J10" s="27">
        <f t="shared" si="0"/>
        <v>69.100000000000009</v>
      </c>
    </row>
    <row r="11" spans="1:10" x14ac:dyDescent="0.25">
      <c r="A11" s="2" t="s">
        <v>13</v>
      </c>
      <c r="B11" s="33" t="s">
        <v>24</v>
      </c>
      <c r="C11" s="49"/>
      <c r="D11" s="50" t="s">
        <v>32</v>
      </c>
      <c r="E11" s="51">
        <v>200</v>
      </c>
      <c r="F11" s="38">
        <v>19</v>
      </c>
      <c r="G11" s="55">
        <v>87.89</v>
      </c>
      <c r="H11" s="55">
        <v>1.56</v>
      </c>
      <c r="I11" s="55">
        <v>5.2</v>
      </c>
      <c r="J11" s="55">
        <v>8.6</v>
      </c>
    </row>
    <row r="12" spans="1:10" x14ac:dyDescent="0.25">
      <c r="A12" s="2"/>
      <c r="B12" s="33" t="s">
        <v>25</v>
      </c>
      <c r="C12" s="52"/>
      <c r="D12" s="34" t="s">
        <v>33</v>
      </c>
      <c r="E12" s="35">
        <v>90</v>
      </c>
      <c r="F12" s="38">
        <v>53</v>
      </c>
      <c r="G12" s="39">
        <v>215.87</v>
      </c>
      <c r="H12" s="39">
        <v>11.1</v>
      </c>
      <c r="I12" s="39">
        <v>14.26</v>
      </c>
      <c r="J12" s="39">
        <v>10.199999999999999</v>
      </c>
    </row>
    <row r="13" spans="1:10" x14ac:dyDescent="0.25">
      <c r="A13" s="2"/>
      <c r="B13" s="33" t="s">
        <v>14</v>
      </c>
      <c r="C13" s="52"/>
      <c r="D13" s="36" t="s">
        <v>34</v>
      </c>
      <c r="E13" s="37">
        <v>150</v>
      </c>
      <c r="F13" s="38">
        <v>20</v>
      </c>
      <c r="G13" s="39">
        <v>243.75</v>
      </c>
      <c r="H13" s="39">
        <v>8.6</v>
      </c>
      <c r="I13" s="39">
        <v>6.09</v>
      </c>
      <c r="J13" s="39">
        <v>38.64</v>
      </c>
    </row>
    <row r="14" spans="1:10" ht="30" x14ac:dyDescent="0.25">
      <c r="A14" s="2"/>
      <c r="B14" s="33" t="s">
        <v>26</v>
      </c>
      <c r="C14" s="52"/>
      <c r="D14" s="36" t="s">
        <v>35</v>
      </c>
      <c r="E14" s="37">
        <v>60</v>
      </c>
      <c r="F14" s="38">
        <v>15</v>
      </c>
      <c r="G14" s="39">
        <v>61.45</v>
      </c>
      <c r="H14" s="39">
        <v>0.99</v>
      </c>
      <c r="I14" s="39">
        <v>5.03</v>
      </c>
      <c r="J14" s="39">
        <v>3.7</v>
      </c>
    </row>
    <row r="15" spans="1:10" x14ac:dyDescent="0.25">
      <c r="A15" s="2"/>
      <c r="B15" s="33" t="s">
        <v>20</v>
      </c>
      <c r="C15" s="52"/>
      <c r="D15" s="53" t="s">
        <v>36</v>
      </c>
      <c r="E15" s="35">
        <v>200</v>
      </c>
      <c r="F15" s="38">
        <v>15</v>
      </c>
      <c r="G15" s="39">
        <v>65</v>
      </c>
      <c r="H15" s="39">
        <v>0.1</v>
      </c>
      <c r="I15" s="39">
        <v>0.1</v>
      </c>
      <c r="J15" s="39">
        <v>15.9</v>
      </c>
    </row>
    <row r="16" spans="1:10" x14ac:dyDescent="0.25">
      <c r="A16" s="2"/>
      <c r="B16" s="33" t="s">
        <v>15</v>
      </c>
      <c r="C16" s="52"/>
      <c r="D16" s="36" t="s">
        <v>22</v>
      </c>
      <c r="E16" s="37">
        <v>40</v>
      </c>
      <c r="F16" s="38">
        <v>4</v>
      </c>
      <c r="G16" s="39">
        <v>85</v>
      </c>
      <c r="H16" s="39">
        <v>2.6</v>
      </c>
      <c r="I16" s="39">
        <v>0.4</v>
      </c>
      <c r="J16" s="39">
        <v>17.2</v>
      </c>
    </row>
    <row r="17" spans="1:10" x14ac:dyDescent="0.25">
      <c r="A17" s="2"/>
      <c r="B17" s="33" t="s">
        <v>17</v>
      </c>
      <c r="C17" s="54"/>
      <c r="D17" s="36" t="s">
        <v>23</v>
      </c>
      <c r="E17" s="35">
        <v>40</v>
      </c>
      <c r="F17" s="38">
        <v>4</v>
      </c>
      <c r="G17" s="39">
        <v>100</v>
      </c>
      <c r="H17" s="39">
        <v>3.2</v>
      </c>
      <c r="I17" s="39">
        <v>0.4</v>
      </c>
      <c r="J17" s="39">
        <v>20.399999999999999</v>
      </c>
    </row>
    <row r="18" spans="1:10" ht="15.75" thickBot="1" x14ac:dyDescent="0.3">
      <c r="A18" s="3"/>
      <c r="B18" s="10"/>
      <c r="C18" s="10"/>
      <c r="D18" s="16"/>
      <c r="E18" s="25">
        <f>SUM(E11:E17)</f>
        <v>780</v>
      </c>
      <c r="F18" s="26">
        <f>SUM(F11:F17)</f>
        <v>130</v>
      </c>
      <c r="G18" s="17">
        <f>SUM(G11:G17)</f>
        <v>858.96</v>
      </c>
      <c r="H18" s="18">
        <f>SUM(H11:H17)</f>
        <v>28.15</v>
      </c>
      <c r="I18" s="18">
        <f t="shared" ref="I18:J18" si="1">SUM(I11:I17)</f>
        <v>31.48</v>
      </c>
      <c r="J18" s="18">
        <f t="shared" si="1"/>
        <v>114.64000000000001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2023-09-24T19:30:31Z</dcterms:modified>
</cp:coreProperties>
</file>